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総括表２１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<sst xmlns="http://schemas.openxmlformats.org/spreadsheetml/2006/main" count="59" uniqueCount="38">
  <si>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　　種　　別　　</t>
  </si>
  <si>
    <t>設置別　　</t>
  </si>
  <si>
    <t>学級数　</t>
  </si>
  <si>
    <t>　　園児・児童・生徒数</t>
  </si>
  <si>
    <t>　　　本務教員数</t>
  </si>
  <si>
    <t>本校</t>
  </si>
  <si>
    <t>分校</t>
  </si>
  <si>
    <t>計</t>
  </si>
  <si>
    <t>男</t>
  </si>
  <si>
    <t>女</t>
  </si>
  <si>
    <t>　　幼　稚　園　</t>
  </si>
  <si>
    <t>公立</t>
  </si>
  <si>
    <t>私立</t>
  </si>
  <si>
    <t>国立</t>
  </si>
  <si>
    <t>　　小　学　校　</t>
  </si>
  <si>
    <t>　　中　学　校　</t>
  </si>
  <si>
    <t>全日制</t>
  </si>
  <si>
    <t>県立</t>
  </si>
  <si>
    <t>市立</t>
  </si>
  <si>
    <t>定時制</t>
  </si>
  <si>
    <t>市町村立</t>
  </si>
  <si>
    <t>通信制</t>
  </si>
  <si>
    <t>中等教育学校</t>
  </si>
  <si>
    <t>特別支援学校</t>
  </si>
  <si>
    <t>　　　　　　　　　　　　　　　</t>
  </si>
  <si>
    <t>　　　　　　　　　　　　　　　　　　　　　</t>
  </si>
  <si>
    <t>私立</t>
  </si>
  <si>
    <t>　注２　高等学校の学校数の内訳は、県立学校33校、市立学校3校、町村立学校1校、</t>
  </si>
  <si>
    <t>　　 　　私立学校17校</t>
  </si>
  <si>
    <t>計</t>
  </si>
  <si>
    <t>小計</t>
  </si>
  <si>
    <t>計</t>
  </si>
  <si>
    <t>高　等　学　校</t>
  </si>
  <si>
    <t>　注１　学校（園）数は休校を含む。</t>
  </si>
  <si>
    <t>　　　学 校 （園） 数</t>
  </si>
  <si>
    <t>（奈良県教育委員会調べ）</t>
  </si>
  <si>
    <t>国立</t>
  </si>
  <si>
    <t>　平成２１年度総括表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</si>
</sst>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7"/>
      <name val="ＭＳ Ｐゴシック"/>
      <family val="3"/>
    </font>
    <font>
      <u val="single"/>
      <sz val="11"/>
      <color indexed="19"/>
      <name val="ＭＳ Ｐゴシック"/>
      <family val="3"/>
    </font>
    <font>
      <sz val="11"/>
      <color indexed="58"/>
      <name val="ＭＳ Ｐゴシック"/>
      <family val="3"/>
    </font>
    <font>
      <sz val="13.5"/>
      <color indexed="58"/>
      <name val="ＭＳ Ｐゴシック"/>
      <family val="3"/>
    </font>
    <font>
      <sz val="7.5"/>
      <color indexed="58"/>
      <name val="ＭＳ Ｐゴシック"/>
      <family val="3"/>
    </font>
    <font>
      <sz val="10"/>
      <color indexed="5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right" vertical="center" wrapText="1"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textRotation="255" wrapText="1"/>
    </xf>
    <xf numFmtId="0" fontId="4" fillId="33" borderId="16" xfId="0" applyFont="1" applyFill="1" applyBorder="1" applyAlignment="1">
      <alignment horizontal="center" vertical="center" textRotation="255" wrapText="1"/>
    </xf>
    <xf numFmtId="0" fontId="4" fillId="33" borderId="17" xfId="0" applyFont="1" applyFill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180" fontId="7" fillId="33" borderId="23" xfId="0" applyNumberFormat="1" applyFont="1" applyFill="1" applyBorder="1" applyAlignment="1">
      <alignment horizontal="center" vertical="center" wrapText="1"/>
    </xf>
    <xf numFmtId="180" fontId="7" fillId="33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50390625" style="1" customWidth="1"/>
    <col min="3" max="3" width="6.00390625" style="1" customWidth="1"/>
    <col min="4" max="4" width="5.75390625" style="1" customWidth="1"/>
    <col min="5" max="5" width="4.25390625" style="1" customWidth="1"/>
    <col min="6" max="6" width="4.50390625" style="1" customWidth="1"/>
    <col min="7" max="7" width="5.875" style="1" customWidth="1"/>
    <col min="8" max="10" width="7.875" style="1" customWidth="1"/>
    <col min="11" max="11" width="5.375" style="1" customWidth="1"/>
    <col min="12" max="12" width="6.25390625" style="1" customWidth="1"/>
    <col min="13" max="13" width="6.375" style="1" customWidth="1"/>
    <col min="14" max="16384" width="9.00390625" style="1" customWidth="1"/>
  </cols>
  <sheetData>
    <row r="1" spans="1:4" ht="16.5">
      <c r="A1" s="2" t="s">
        <v>37</v>
      </c>
      <c r="B1" s="2"/>
      <c r="C1" s="2"/>
      <c r="D1" s="2"/>
    </row>
    <row r="2" spans="1:13" ht="13.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3.5" customHeight="1">
      <c r="A3" s="15" t="s">
        <v>0</v>
      </c>
      <c r="B3" s="16"/>
      <c r="C3" s="40" t="s">
        <v>1</v>
      </c>
      <c r="D3" s="42" t="s">
        <v>34</v>
      </c>
      <c r="E3" s="43"/>
      <c r="F3" s="44"/>
      <c r="G3" s="45" t="s">
        <v>2</v>
      </c>
      <c r="H3" s="42" t="s">
        <v>3</v>
      </c>
      <c r="I3" s="43"/>
      <c r="J3" s="44"/>
      <c r="K3" s="42" t="s">
        <v>4</v>
      </c>
      <c r="L3" s="43"/>
      <c r="M3" s="44"/>
    </row>
    <row r="4" spans="1:13" ht="27">
      <c r="A4" s="19"/>
      <c r="B4" s="20"/>
      <c r="C4" s="41"/>
      <c r="D4" s="3" t="s">
        <v>5</v>
      </c>
      <c r="E4" s="3" t="s">
        <v>6</v>
      </c>
      <c r="F4" s="3" t="s">
        <v>7</v>
      </c>
      <c r="G4" s="46"/>
      <c r="H4" s="3" t="s">
        <v>8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7</v>
      </c>
    </row>
    <row r="5" spans="1:13" ht="13.5" customHeight="1">
      <c r="A5" s="30" t="s">
        <v>10</v>
      </c>
      <c r="B5" s="31"/>
      <c r="C5" s="3" t="s">
        <v>13</v>
      </c>
      <c r="D5" s="10">
        <v>2</v>
      </c>
      <c r="E5" s="11"/>
      <c r="F5" s="10">
        <f>SUM(D5:E5)</f>
        <v>2</v>
      </c>
      <c r="G5" s="10">
        <v>11</v>
      </c>
      <c r="H5" s="10">
        <v>152</v>
      </c>
      <c r="I5" s="10">
        <v>146</v>
      </c>
      <c r="J5" s="10">
        <f>SUM(H5:I5)</f>
        <v>298</v>
      </c>
      <c r="K5" s="10"/>
      <c r="L5" s="10">
        <v>15</v>
      </c>
      <c r="M5" s="10">
        <f>SUM(K5:L5)</f>
        <v>15</v>
      </c>
    </row>
    <row r="6" spans="1:13" ht="13.5">
      <c r="A6" s="32"/>
      <c r="B6" s="33"/>
      <c r="C6" s="3" t="s">
        <v>11</v>
      </c>
      <c r="D6" s="10">
        <v>160</v>
      </c>
      <c r="E6" s="11"/>
      <c r="F6" s="10">
        <f>SUM(D6:E6)</f>
        <v>160</v>
      </c>
      <c r="G6" s="10">
        <v>601</v>
      </c>
      <c r="H6" s="10">
        <v>6349</v>
      </c>
      <c r="I6" s="10">
        <v>5892</v>
      </c>
      <c r="J6" s="10">
        <f>SUM(H6:I6)</f>
        <v>12241</v>
      </c>
      <c r="K6" s="10">
        <v>15</v>
      </c>
      <c r="L6" s="10">
        <v>1019</v>
      </c>
      <c r="M6" s="10">
        <f>SUM(K6:L6)</f>
        <v>1034</v>
      </c>
    </row>
    <row r="7" spans="1:13" ht="13.5">
      <c r="A7" s="32"/>
      <c r="B7" s="33"/>
      <c r="C7" s="3" t="s">
        <v>12</v>
      </c>
      <c r="D7" s="10">
        <v>41</v>
      </c>
      <c r="E7" s="11"/>
      <c r="F7" s="10">
        <f>SUM(D7:E7)</f>
        <v>41</v>
      </c>
      <c r="G7" s="10">
        <v>251</v>
      </c>
      <c r="H7" s="10">
        <v>3006</v>
      </c>
      <c r="I7" s="10">
        <v>3091</v>
      </c>
      <c r="J7" s="10">
        <v>6097</v>
      </c>
      <c r="K7" s="10">
        <v>30</v>
      </c>
      <c r="L7" s="10">
        <v>388</v>
      </c>
      <c r="M7" s="10">
        <f>SUM(K7:L7)</f>
        <v>418</v>
      </c>
    </row>
    <row r="8" spans="1:13" ht="13.5">
      <c r="A8" s="34"/>
      <c r="B8" s="35"/>
      <c r="C8" s="3" t="s">
        <v>7</v>
      </c>
      <c r="D8" s="10">
        <f>SUM(D5:D7)</f>
        <v>203</v>
      </c>
      <c r="E8" s="10"/>
      <c r="F8" s="10">
        <f aca="true" t="shared" si="0" ref="F8:M8">SUM(F5:F7)</f>
        <v>203</v>
      </c>
      <c r="G8" s="10">
        <f t="shared" si="0"/>
        <v>863</v>
      </c>
      <c r="H8" s="10">
        <f>SUM(H5:H7)</f>
        <v>9507</v>
      </c>
      <c r="I8" s="10">
        <f>SUM(I5:I7)</f>
        <v>9129</v>
      </c>
      <c r="J8" s="10">
        <f>SUM(J5:J7)</f>
        <v>18636</v>
      </c>
      <c r="K8" s="10">
        <f t="shared" si="0"/>
        <v>45</v>
      </c>
      <c r="L8" s="10">
        <f t="shared" si="0"/>
        <v>1422</v>
      </c>
      <c r="M8" s="10">
        <f t="shared" si="0"/>
        <v>1467</v>
      </c>
    </row>
    <row r="9" spans="1:13" ht="13.5">
      <c r="A9" s="15" t="s">
        <v>14</v>
      </c>
      <c r="B9" s="16"/>
      <c r="C9" s="3" t="s">
        <v>36</v>
      </c>
      <c r="D9" s="10">
        <v>2</v>
      </c>
      <c r="E9" s="12"/>
      <c r="F9" s="10">
        <f>SUM(D9:E9)</f>
        <v>2</v>
      </c>
      <c r="G9" s="10">
        <v>33</v>
      </c>
      <c r="H9" s="10">
        <v>554</v>
      </c>
      <c r="I9" s="10">
        <v>542</v>
      </c>
      <c r="J9" s="10">
        <v>1096</v>
      </c>
      <c r="K9" s="10">
        <v>22</v>
      </c>
      <c r="L9" s="10">
        <v>26</v>
      </c>
      <c r="M9" s="10">
        <f>SUM(K9:L9)</f>
        <v>48</v>
      </c>
    </row>
    <row r="10" spans="1:13" ht="13.5">
      <c r="A10" s="17"/>
      <c r="B10" s="18"/>
      <c r="C10" s="3" t="s">
        <v>11</v>
      </c>
      <c r="D10" s="10">
        <v>216</v>
      </c>
      <c r="E10" s="11"/>
      <c r="F10" s="10">
        <f>SUM(D10:E10)</f>
        <v>216</v>
      </c>
      <c r="G10" s="10">
        <v>3328</v>
      </c>
      <c r="H10" s="10">
        <v>39297</v>
      </c>
      <c r="I10" s="10">
        <v>37285</v>
      </c>
      <c r="J10" s="10">
        <f>SUM(H10:I10)</f>
        <v>76582</v>
      </c>
      <c r="K10" s="10">
        <v>1791</v>
      </c>
      <c r="L10" s="10">
        <v>2990</v>
      </c>
      <c r="M10" s="10">
        <f>SUM(K10:L10)</f>
        <v>4781</v>
      </c>
    </row>
    <row r="11" spans="1:13" ht="13.5">
      <c r="A11" s="17"/>
      <c r="B11" s="18"/>
      <c r="C11" s="3" t="s">
        <v>12</v>
      </c>
      <c r="D11" s="10">
        <v>5</v>
      </c>
      <c r="E11" s="11"/>
      <c r="F11" s="10">
        <f>SUM(D11:E11)</f>
        <v>5</v>
      </c>
      <c r="G11" s="10">
        <v>55</v>
      </c>
      <c r="H11" s="10">
        <v>892</v>
      </c>
      <c r="I11" s="10">
        <v>1018</v>
      </c>
      <c r="J11" s="10">
        <v>1910</v>
      </c>
      <c r="K11" s="10">
        <v>57</v>
      </c>
      <c r="L11" s="10">
        <v>42</v>
      </c>
      <c r="M11" s="10">
        <f>SUM(K11:L11)</f>
        <v>99</v>
      </c>
    </row>
    <row r="12" spans="1:13" ht="13.5">
      <c r="A12" s="19"/>
      <c r="B12" s="20"/>
      <c r="C12" s="3" t="s">
        <v>7</v>
      </c>
      <c r="D12" s="10">
        <f aca="true" t="shared" si="1" ref="D12:M12">SUM(D9:D11)</f>
        <v>223</v>
      </c>
      <c r="E12" s="10"/>
      <c r="F12" s="10">
        <f t="shared" si="1"/>
        <v>223</v>
      </c>
      <c r="G12" s="10">
        <f t="shared" si="1"/>
        <v>3416</v>
      </c>
      <c r="H12" s="10">
        <f t="shared" si="1"/>
        <v>40743</v>
      </c>
      <c r="I12" s="10">
        <f t="shared" si="1"/>
        <v>38845</v>
      </c>
      <c r="J12" s="10">
        <f t="shared" si="1"/>
        <v>79588</v>
      </c>
      <c r="K12" s="10">
        <f t="shared" si="1"/>
        <v>1870</v>
      </c>
      <c r="L12" s="10">
        <f t="shared" si="1"/>
        <v>3058</v>
      </c>
      <c r="M12" s="10">
        <f t="shared" si="1"/>
        <v>4928</v>
      </c>
    </row>
    <row r="13" spans="1:13" ht="13.5">
      <c r="A13" s="15" t="s">
        <v>15</v>
      </c>
      <c r="B13" s="16"/>
      <c r="C13" s="3" t="s">
        <v>36</v>
      </c>
      <c r="D13" s="10">
        <v>1</v>
      </c>
      <c r="E13" s="11"/>
      <c r="F13" s="10">
        <f>SUM(D13:E13)</f>
        <v>1</v>
      </c>
      <c r="G13" s="10">
        <v>13</v>
      </c>
      <c r="H13" s="10">
        <v>237</v>
      </c>
      <c r="I13" s="10">
        <v>228</v>
      </c>
      <c r="J13" s="10">
        <v>465</v>
      </c>
      <c r="K13" s="10">
        <v>19</v>
      </c>
      <c r="L13" s="10">
        <v>9</v>
      </c>
      <c r="M13" s="10">
        <v>28</v>
      </c>
    </row>
    <row r="14" spans="1:13" ht="13.5">
      <c r="A14" s="17"/>
      <c r="B14" s="18"/>
      <c r="C14" s="3" t="s">
        <v>11</v>
      </c>
      <c r="D14" s="10">
        <v>107</v>
      </c>
      <c r="E14" s="11"/>
      <c r="F14" s="10">
        <f>SUM(D14:E14)</f>
        <v>107</v>
      </c>
      <c r="G14" s="10">
        <v>1361</v>
      </c>
      <c r="H14" s="10">
        <v>18514</v>
      </c>
      <c r="I14" s="10">
        <v>17871</v>
      </c>
      <c r="J14" s="10">
        <v>36385</v>
      </c>
      <c r="K14" s="10">
        <v>1613</v>
      </c>
      <c r="L14" s="10">
        <v>1097</v>
      </c>
      <c r="M14" s="10">
        <f>SUM(K14:L14)</f>
        <v>2710</v>
      </c>
    </row>
    <row r="15" spans="1:13" ht="13.5">
      <c r="A15" s="17"/>
      <c r="B15" s="18"/>
      <c r="C15" s="3" t="s">
        <v>12</v>
      </c>
      <c r="D15" s="10">
        <v>11</v>
      </c>
      <c r="E15" s="11"/>
      <c r="F15" s="10">
        <f>SUM(D15:E15)</f>
        <v>11</v>
      </c>
      <c r="G15" s="10">
        <v>130</v>
      </c>
      <c r="H15" s="10">
        <v>2876</v>
      </c>
      <c r="I15" s="10">
        <v>2152</v>
      </c>
      <c r="J15" s="10">
        <f>SUM(H15:I15)</f>
        <v>5028</v>
      </c>
      <c r="K15" s="10">
        <v>212</v>
      </c>
      <c r="L15" s="10">
        <v>73</v>
      </c>
      <c r="M15" s="10">
        <f>SUM(K15:L15)</f>
        <v>285</v>
      </c>
    </row>
    <row r="16" spans="1:13" ht="13.5">
      <c r="A16" s="19"/>
      <c r="B16" s="20"/>
      <c r="C16" s="3" t="s">
        <v>29</v>
      </c>
      <c r="D16" s="10">
        <f aca="true" t="shared" si="2" ref="D16:M16">SUM(D13:D15)</f>
        <v>119</v>
      </c>
      <c r="E16" s="10"/>
      <c r="F16" s="10">
        <f t="shared" si="2"/>
        <v>119</v>
      </c>
      <c r="G16" s="10">
        <f t="shared" si="2"/>
        <v>1504</v>
      </c>
      <c r="H16" s="10">
        <f t="shared" si="2"/>
        <v>21627</v>
      </c>
      <c r="I16" s="10">
        <f t="shared" si="2"/>
        <v>20251</v>
      </c>
      <c r="J16" s="10">
        <f t="shared" si="2"/>
        <v>41878</v>
      </c>
      <c r="K16" s="10">
        <f t="shared" si="2"/>
        <v>1844</v>
      </c>
      <c r="L16" s="10">
        <f t="shared" si="2"/>
        <v>1179</v>
      </c>
      <c r="M16" s="10">
        <f t="shared" si="2"/>
        <v>3023</v>
      </c>
    </row>
    <row r="17" spans="1:13" ht="13.5">
      <c r="A17" s="36" t="s">
        <v>32</v>
      </c>
      <c r="B17" s="27" t="s">
        <v>16</v>
      </c>
      <c r="C17" s="3" t="s">
        <v>17</v>
      </c>
      <c r="D17" s="10">
        <v>32</v>
      </c>
      <c r="E17" s="11"/>
      <c r="F17" s="10">
        <f aca="true" t="shared" si="3" ref="F17:F30">SUM(D17:E17)</f>
        <v>32</v>
      </c>
      <c r="G17" s="10">
        <v>657</v>
      </c>
      <c r="H17" s="10">
        <v>12443</v>
      </c>
      <c r="I17" s="10">
        <v>12423</v>
      </c>
      <c r="J17" s="10">
        <v>24866</v>
      </c>
      <c r="K17" s="10">
        <v>1192</v>
      </c>
      <c r="L17" s="10">
        <v>521</v>
      </c>
      <c r="M17" s="10">
        <f aca="true" t="shared" si="4" ref="M17:M32">SUM(K17:L17)</f>
        <v>1713</v>
      </c>
    </row>
    <row r="18" spans="1:13" ht="13.5">
      <c r="A18" s="37"/>
      <c r="B18" s="28"/>
      <c r="C18" s="3" t="s">
        <v>18</v>
      </c>
      <c r="D18" s="10">
        <v>2</v>
      </c>
      <c r="E18" s="11"/>
      <c r="F18" s="10">
        <f t="shared" si="3"/>
        <v>2</v>
      </c>
      <c r="G18" s="10">
        <v>42</v>
      </c>
      <c r="H18" s="10">
        <v>741</v>
      </c>
      <c r="I18" s="10">
        <v>935</v>
      </c>
      <c r="J18" s="10">
        <v>1676</v>
      </c>
      <c r="K18" s="10">
        <v>85</v>
      </c>
      <c r="L18" s="10">
        <v>46</v>
      </c>
      <c r="M18" s="10">
        <f t="shared" si="4"/>
        <v>131</v>
      </c>
    </row>
    <row r="19" spans="1:13" ht="13.5">
      <c r="A19" s="37"/>
      <c r="B19" s="28"/>
      <c r="C19" s="3" t="s">
        <v>12</v>
      </c>
      <c r="D19" s="10">
        <v>16</v>
      </c>
      <c r="E19" s="11"/>
      <c r="F19" s="10">
        <f t="shared" si="3"/>
        <v>16</v>
      </c>
      <c r="G19" s="10">
        <v>286</v>
      </c>
      <c r="H19" s="10">
        <v>5479</v>
      </c>
      <c r="I19" s="10">
        <v>4525</v>
      </c>
      <c r="J19" s="10">
        <f aca="true" t="shared" si="5" ref="J17:J32">SUM(H19:I19)</f>
        <v>10004</v>
      </c>
      <c r="K19" s="10">
        <v>495</v>
      </c>
      <c r="L19" s="10">
        <v>174</v>
      </c>
      <c r="M19" s="10">
        <f t="shared" si="4"/>
        <v>669</v>
      </c>
    </row>
    <row r="20" spans="1:13" ht="13.5">
      <c r="A20" s="37"/>
      <c r="B20" s="29"/>
      <c r="C20" s="3" t="s">
        <v>30</v>
      </c>
      <c r="D20" s="10">
        <f>SUM(D17:D19)</f>
        <v>50</v>
      </c>
      <c r="E20" s="10"/>
      <c r="F20" s="10">
        <f aca="true" t="shared" si="6" ref="F20:M20">SUM(F17:F19)</f>
        <v>50</v>
      </c>
      <c r="G20" s="10">
        <f t="shared" si="6"/>
        <v>985</v>
      </c>
      <c r="H20" s="10">
        <f t="shared" si="6"/>
        <v>18663</v>
      </c>
      <c r="I20" s="10">
        <f t="shared" si="6"/>
        <v>17883</v>
      </c>
      <c r="J20" s="10">
        <f t="shared" si="6"/>
        <v>36546</v>
      </c>
      <c r="K20" s="10">
        <f t="shared" si="6"/>
        <v>1772</v>
      </c>
      <c r="L20" s="10">
        <f t="shared" si="6"/>
        <v>741</v>
      </c>
      <c r="M20" s="10">
        <f t="shared" si="6"/>
        <v>2513</v>
      </c>
    </row>
    <row r="21" spans="1:13" ht="13.5">
      <c r="A21" s="37"/>
      <c r="B21" s="27" t="s">
        <v>19</v>
      </c>
      <c r="C21" s="3" t="s">
        <v>17</v>
      </c>
      <c r="D21" s="10">
        <v>6</v>
      </c>
      <c r="E21" s="11"/>
      <c r="F21" s="10">
        <f t="shared" si="3"/>
        <v>6</v>
      </c>
      <c r="G21" s="10">
        <v>32</v>
      </c>
      <c r="H21" s="10">
        <v>417</v>
      </c>
      <c r="I21" s="10">
        <v>343</v>
      </c>
      <c r="J21" s="10">
        <v>760</v>
      </c>
      <c r="K21" s="10">
        <v>73</v>
      </c>
      <c r="L21" s="10">
        <v>13</v>
      </c>
      <c r="M21" s="10">
        <f t="shared" si="4"/>
        <v>86</v>
      </c>
    </row>
    <row r="22" spans="1:13" ht="27">
      <c r="A22" s="37"/>
      <c r="B22" s="28"/>
      <c r="C22" s="3" t="s">
        <v>20</v>
      </c>
      <c r="D22" s="11"/>
      <c r="E22" s="10">
        <v>2</v>
      </c>
      <c r="F22" s="10">
        <f t="shared" si="3"/>
        <v>2</v>
      </c>
      <c r="G22" s="10">
        <v>8</v>
      </c>
      <c r="H22" s="10">
        <v>70</v>
      </c>
      <c r="I22" s="10">
        <v>44</v>
      </c>
      <c r="J22" s="10">
        <f t="shared" si="5"/>
        <v>114</v>
      </c>
      <c r="K22" s="10">
        <v>13</v>
      </c>
      <c r="L22" s="10">
        <v>5</v>
      </c>
      <c r="M22" s="10">
        <f t="shared" si="4"/>
        <v>18</v>
      </c>
    </row>
    <row r="23" spans="1:13" ht="13.5">
      <c r="A23" s="37"/>
      <c r="B23" s="28"/>
      <c r="C23" s="3" t="s">
        <v>12</v>
      </c>
      <c r="D23" s="10">
        <v>1</v>
      </c>
      <c r="E23" s="11"/>
      <c r="F23" s="10">
        <f t="shared" si="3"/>
        <v>1</v>
      </c>
      <c r="G23" s="10">
        <v>15</v>
      </c>
      <c r="H23" s="10">
        <v>247</v>
      </c>
      <c r="I23" s="10">
        <v>253</v>
      </c>
      <c r="J23" s="10">
        <f t="shared" si="5"/>
        <v>500</v>
      </c>
      <c r="K23" s="10">
        <v>29</v>
      </c>
      <c r="L23" s="10">
        <v>8</v>
      </c>
      <c r="M23" s="10">
        <f t="shared" si="4"/>
        <v>37</v>
      </c>
    </row>
    <row r="24" spans="1:13" ht="13.5">
      <c r="A24" s="37"/>
      <c r="B24" s="29"/>
      <c r="C24" s="3" t="s">
        <v>30</v>
      </c>
      <c r="D24" s="10">
        <f aca="true" t="shared" si="7" ref="D24:M24">SUM(D21:D23)</f>
        <v>7</v>
      </c>
      <c r="E24" s="10">
        <f t="shared" si="7"/>
        <v>2</v>
      </c>
      <c r="F24" s="10">
        <f t="shared" si="7"/>
        <v>9</v>
      </c>
      <c r="G24" s="10">
        <f t="shared" si="7"/>
        <v>55</v>
      </c>
      <c r="H24" s="10">
        <f t="shared" si="7"/>
        <v>734</v>
      </c>
      <c r="I24" s="10">
        <f t="shared" si="7"/>
        <v>640</v>
      </c>
      <c r="J24" s="10">
        <f t="shared" si="7"/>
        <v>1374</v>
      </c>
      <c r="K24" s="10">
        <f t="shared" si="7"/>
        <v>115</v>
      </c>
      <c r="L24" s="10">
        <f t="shared" si="7"/>
        <v>26</v>
      </c>
      <c r="M24" s="10">
        <f t="shared" si="7"/>
        <v>141</v>
      </c>
    </row>
    <row r="25" spans="1:13" ht="13.5">
      <c r="A25" s="37"/>
      <c r="B25" s="27" t="s">
        <v>21</v>
      </c>
      <c r="C25" s="3" t="s">
        <v>17</v>
      </c>
      <c r="D25" s="10">
        <v>1</v>
      </c>
      <c r="E25" s="11"/>
      <c r="F25" s="10">
        <f t="shared" si="3"/>
        <v>1</v>
      </c>
      <c r="G25" s="47"/>
      <c r="H25" s="10">
        <v>291</v>
      </c>
      <c r="I25" s="10">
        <v>323</v>
      </c>
      <c r="J25" s="10">
        <f t="shared" si="5"/>
        <v>614</v>
      </c>
      <c r="K25" s="10">
        <v>9</v>
      </c>
      <c r="L25" s="10">
        <v>1</v>
      </c>
      <c r="M25" s="10">
        <f t="shared" si="4"/>
        <v>10</v>
      </c>
    </row>
    <row r="26" spans="1:13" ht="13.5">
      <c r="A26" s="37"/>
      <c r="B26" s="28"/>
      <c r="C26" s="3" t="s">
        <v>26</v>
      </c>
      <c r="D26" s="10">
        <v>1</v>
      </c>
      <c r="E26" s="11"/>
      <c r="F26" s="10">
        <f t="shared" si="3"/>
        <v>1</v>
      </c>
      <c r="G26" s="48"/>
      <c r="H26" s="10">
        <v>68</v>
      </c>
      <c r="I26" s="10">
        <v>126</v>
      </c>
      <c r="J26" s="10">
        <f t="shared" si="5"/>
        <v>194</v>
      </c>
      <c r="K26" s="10">
        <v>17</v>
      </c>
      <c r="L26" s="10">
        <v>16</v>
      </c>
      <c r="M26" s="10">
        <f t="shared" si="4"/>
        <v>33</v>
      </c>
    </row>
    <row r="27" spans="1:13" ht="13.5" customHeight="1">
      <c r="A27" s="37"/>
      <c r="B27" s="29"/>
      <c r="C27" s="3" t="s">
        <v>30</v>
      </c>
      <c r="D27" s="10">
        <f>SUM(D25:D26)</f>
        <v>2</v>
      </c>
      <c r="E27" s="10"/>
      <c r="F27" s="10">
        <f>SUM(F25:F26)</f>
        <v>2</v>
      </c>
      <c r="G27" s="10"/>
      <c r="H27" s="10">
        <f aca="true" t="shared" si="8" ref="H27:M27">SUM(H25:H26)</f>
        <v>359</v>
      </c>
      <c r="I27" s="10">
        <f t="shared" si="8"/>
        <v>449</v>
      </c>
      <c r="J27" s="10">
        <f t="shared" si="8"/>
        <v>808</v>
      </c>
      <c r="K27" s="10">
        <f t="shared" si="8"/>
        <v>26</v>
      </c>
      <c r="L27" s="10">
        <f t="shared" si="8"/>
        <v>17</v>
      </c>
      <c r="M27" s="10">
        <f t="shared" si="8"/>
        <v>43</v>
      </c>
    </row>
    <row r="28" spans="1:13" ht="13.5" customHeight="1">
      <c r="A28" s="38"/>
      <c r="B28" s="4"/>
      <c r="C28" s="3" t="s">
        <v>31</v>
      </c>
      <c r="D28" s="10">
        <f aca="true" t="shared" si="9" ref="D28:J28">SUM(D27,D24,D20,)</f>
        <v>59</v>
      </c>
      <c r="E28" s="10">
        <f t="shared" si="9"/>
        <v>2</v>
      </c>
      <c r="F28" s="10">
        <f t="shared" si="9"/>
        <v>61</v>
      </c>
      <c r="G28" s="10">
        <f t="shared" si="9"/>
        <v>1040</v>
      </c>
      <c r="H28" s="10">
        <f t="shared" si="9"/>
        <v>19756</v>
      </c>
      <c r="I28" s="10">
        <f t="shared" si="9"/>
        <v>18972</v>
      </c>
      <c r="J28" s="10">
        <f t="shared" si="9"/>
        <v>38728</v>
      </c>
      <c r="K28" s="10">
        <f>SUM(K27,K24,K20,)</f>
        <v>1913</v>
      </c>
      <c r="L28" s="10">
        <f>SUM(L27,L24,L20,)</f>
        <v>784</v>
      </c>
      <c r="M28" s="10">
        <f>SUM(M27,M24,M20,)</f>
        <v>2697</v>
      </c>
    </row>
    <row r="29" spans="1:13" ht="13.5" customHeight="1">
      <c r="A29" s="21" t="s">
        <v>22</v>
      </c>
      <c r="B29" s="22"/>
      <c r="C29" s="3" t="s">
        <v>13</v>
      </c>
      <c r="D29" s="10">
        <v>1</v>
      </c>
      <c r="E29" s="11"/>
      <c r="F29" s="10">
        <f t="shared" si="3"/>
        <v>1</v>
      </c>
      <c r="G29" s="10">
        <v>19</v>
      </c>
      <c r="H29" s="10">
        <v>362</v>
      </c>
      <c r="I29" s="10">
        <v>380</v>
      </c>
      <c r="J29" s="10">
        <f t="shared" si="5"/>
        <v>742</v>
      </c>
      <c r="K29" s="10">
        <v>25</v>
      </c>
      <c r="L29" s="10">
        <v>20</v>
      </c>
      <c r="M29" s="10">
        <f t="shared" si="4"/>
        <v>45</v>
      </c>
    </row>
    <row r="30" spans="1:13" ht="13.5">
      <c r="A30" s="23"/>
      <c r="B30" s="24"/>
      <c r="C30" s="3" t="s">
        <v>12</v>
      </c>
      <c r="D30" s="10">
        <v>1</v>
      </c>
      <c r="E30" s="10"/>
      <c r="F30" s="10">
        <f t="shared" si="3"/>
        <v>1</v>
      </c>
      <c r="G30" s="10">
        <v>14</v>
      </c>
      <c r="H30" s="10">
        <v>219</v>
      </c>
      <c r="I30" s="10">
        <v>207</v>
      </c>
      <c r="J30" s="10">
        <f t="shared" si="5"/>
        <v>426</v>
      </c>
      <c r="K30" s="10">
        <v>24</v>
      </c>
      <c r="L30" s="10">
        <v>9</v>
      </c>
      <c r="M30" s="10">
        <f t="shared" si="4"/>
        <v>33</v>
      </c>
    </row>
    <row r="31" spans="1:13" ht="13.5">
      <c r="A31" s="25"/>
      <c r="B31" s="26"/>
      <c r="C31" s="3" t="s">
        <v>29</v>
      </c>
      <c r="D31" s="10">
        <f>SUM(D29:D30)</f>
        <v>2</v>
      </c>
      <c r="E31" s="10"/>
      <c r="F31" s="10">
        <f aca="true" t="shared" si="10" ref="F31:M31">SUM(F29:F30)</f>
        <v>2</v>
      </c>
      <c r="G31" s="10">
        <f>SUM(G29:G30)</f>
        <v>33</v>
      </c>
      <c r="H31" s="10">
        <f t="shared" si="10"/>
        <v>581</v>
      </c>
      <c r="I31" s="10">
        <f t="shared" si="10"/>
        <v>587</v>
      </c>
      <c r="J31" s="10">
        <f t="shared" si="10"/>
        <v>1168</v>
      </c>
      <c r="K31" s="10">
        <f t="shared" si="10"/>
        <v>49</v>
      </c>
      <c r="L31" s="10">
        <f t="shared" si="10"/>
        <v>29</v>
      </c>
      <c r="M31" s="10">
        <f t="shared" si="10"/>
        <v>78</v>
      </c>
    </row>
    <row r="32" spans="1:13" ht="13.5">
      <c r="A32" s="13" t="s">
        <v>23</v>
      </c>
      <c r="B32" s="14"/>
      <c r="C32" s="3" t="s">
        <v>17</v>
      </c>
      <c r="D32" s="10">
        <v>10</v>
      </c>
      <c r="E32" s="10">
        <v>2</v>
      </c>
      <c r="F32" s="10">
        <v>12</v>
      </c>
      <c r="G32" s="10">
        <v>399</v>
      </c>
      <c r="H32" s="10">
        <v>865</v>
      </c>
      <c r="I32" s="10">
        <v>457</v>
      </c>
      <c r="J32" s="10">
        <f t="shared" si="5"/>
        <v>1322</v>
      </c>
      <c r="K32" s="10">
        <v>323</v>
      </c>
      <c r="L32" s="10">
        <v>512</v>
      </c>
      <c r="M32" s="10">
        <f t="shared" si="4"/>
        <v>835</v>
      </c>
    </row>
    <row r="33" spans="1:13" ht="13.5">
      <c r="A33" s="5"/>
      <c r="B33" s="5"/>
      <c r="C33" s="6"/>
      <c r="D33" s="7"/>
      <c r="E33" s="7"/>
      <c r="F33" s="8"/>
      <c r="G33" s="7"/>
      <c r="H33" s="7"/>
      <c r="I33" s="7"/>
      <c r="J33" s="8"/>
      <c r="K33" s="7"/>
      <c r="L33" s="7"/>
      <c r="M33" s="9" t="s">
        <v>35</v>
      </c>
    </row>
    <row r="35" ht="13.5">
      <c r="A35" s="1" t="s">
        <v>33</v>
      </c>
    </row>
    <row r="36" ht="13.5">
      <c r="A36" s="1" t="s">
        <v>27</v>
      </c>
    </row>
    <row r="37" ht="13.5">
      <c r="A37" s="1" t="s">
        <v>28</v>
      </c>
    </row>
    <row r="38" ht="13.5">
      <c r="A38" s="1" t="s">
        <v>24</v>
      </c>
    </row>
    <row r="39" ht="13.5">
      <c r="A39" s="1" t="s">
        <v>25</v>
      </c>
    </row>
  </sheetData>
  <sheetProtection/>
  <mergeCells count="17">
    <mergeCell ref="A5:B8"/>
    <mergeCell ref="A17:A28"/>
    <mergeCell ref="A2:M2"/>
    <mergeCell ref="A3:B4"/>
    <mergeCell ref="C3:C4"/>
    <mergeCell ref="D3:F3"/>
    <mergeCell ref="G3:G4"/>
    <mergeCell ref="H3:J3"/>
    <mergeCell ref="K3:M3"/>
    <mergeCell ref="G25:G26"/>
    <mergeCell ref="A32:B32"/>
    <mergeCell ref="A9:B12"/>
    <mergeCell ref="A13:B16"/>
    <mergeCell ref="A29:B31"/>
    <mergeCell ref="B17:B20"/>
    <mergeCell ref="B21:B24"/>
    <mergeCell ref="B25:B27"/>
  </mergeCells>
  <printOptions/>
  <pageMargins left="0.79" right="0.79" top="0.98" bottom="0.98" header="0.51" footer="0.51"/>
  <pageSetup horizontalDpi="600" verticalDpi="600" orientation="portrait" paperSize="9" scale="96" r:id="rId1"/>
  <ignoredErrors>
    <ignoredError sqref="J29:J30 J32 J22 J10 J15 J19 J6" formulaRange="1"/>
    <ignoredError sqref="F31 J31 M31 M24 J24 F24 F12 J12 M12 F16 J16 M16 F20 J20 M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１９年度学校基本数一覧</dc:title>
  <dc:subject/>
  <dc:creator/>
  <cp:keywords/>
  <dc:description/>
  <cp:lastModifiedBy>奈良県</cp:lastModifiedBy>
  <cp:lastPrinted>2011-08-02T08:30:44Z</cp:lastPrinted>
  <dcterms:created xsi:type="dcterms:W3CDTF">2009-07-24T07:09:32Z</dcterms:created>
  <dcterms:modified xsi:type="dcterms:W3CDTF">2018-06-11T06:26:11Z</dcterms:modified>
  <cp:category/>
  <cp:version/>
  <cp:contentType/>
  <cp:contentStatus/>
</cp:coreProperties>
</file>